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66" windowWidth="12555" windowHeight="8550" activeTab="0"/>
  </bookViews>
  <sheets>
    <sheet name="RESUMEN" sheetId="1" r:id="rId1"/>
  </sheets>
  <definedNames>
    <definedName name="_xlnm.Print_Area" localSheetId="0">'RESUMEN'!$A$1:$K$49</definedName>
  </definedNames>
  <calcPr fullCalcOnLoad="1"/>
</workbook>
</file>

<file path=xl/sharedStrings.xml><?xml version="1.0" encoding="utf-8"?>
<sst xmlns="http://schemas.openxmlformats.org/spreadsheetml/2006/main" count="53" uniqueCount="48">
  <si>
    <t>CONTRATISTA:</t>
  </si>
  <si>
    <t>PROGRAMA</t>
  </si>
  <si>
    <t>CONTRATO:</t>
  </si>
  <si>
    <t>ANTICIPO</t>
  </si>
  <si>
    <t>PARTIDA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</si>
  <si>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</si>
  <si>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</si>
  <si>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</si>
  <si>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</si>
  <si>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</si>
  <si>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</si>
  <si>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</si>
  <si>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</si>
  <si>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</si>
  <si>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</si>
  <si>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</si>
  <si>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</si>
  <si>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</si>
  <si>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</si>
  <si>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</si>
  <si>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</si>
  <si>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</si>
  <si>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</si>
  <si>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DIFERIMIENTO:    F.I.                             F.T.</t>
  </si>
  <si>
    <t>$</t>
  </si>
  <si>
    <t>NOMBRE</t>
  </si>
  <si>
    <t>CONTRATISTA</t>
  </si>
  <si>
    <t>PRELIMINARES</t>
  </si>
  <si>
    <t>0001</t>
  </si>
  <si>
    <t>0002</t>
  </si>
  <si>
    <t>ALBAÑILERÍA</t>
  </si>
  <si>
    <t>TOTAL DE ESTIMACIÓN</t>
  </si>
  <si>
    <t>DIRECTOR DE CONSTRUCCIÓN DEL</t>
  </si>
  <si>
    <t>SUBDIRECTOR DE CONSTRUCCIÓN __</t>
  </si>
  <si>
    <t>JEFE DE CONSTRUCCIÓN __</t>
  </si>
  <si>
    <t>(IMPORTE CON LETRAS)</t>
  </si>
  <si>
    <t>GOBIERNO DEL ESTADO DE YUCATÁN</t>
  </si>
  <si>
    <t>INSTITUTO PARA LA CONSTRUCCIÓN Y CONSERVACIÓN DE OBRA PÚBLICA EN YUCATÁN</t>
  </si>
  <si>
    <t>RESUMEN DE ESTIMACIÓN</t>
  </si>
  <si>
    <t>FECHA DE TERMINACIÓN:</t>
  </si>
  <si>
    <t>DESCRIPCIÓN</t>
  </si>
  <si>
    <t>IMPORTE ESTIMACIÓN</t>
  </si>
  <si>
    <t>AMPLIACIÓN:        F.I.                             F.T.</t>
  </si>
  <si>
    <t>PERÍODO: DEL __ DE _____ AL __ DE _____ DE 201____</t>
  </si>
  <si>
    <t>LA CANTIDAD DE:</t>
  </si>
  <si>
    <r>
      <t xml:space="preserve">ESTIMACIÓN: </t>
    </r>
    <r>
      <rPr>
        <b/>
        <sz val="9"/>
        <rFont val="Barlow"/>
        <family val="0"/>
      </rPr>
      <t xml:space="preserve">No. __ </t>
    </r>
    <r>
      <rPr>
        <sz val="9"/>
        <rFont val="Barlow"/>
        <family val="0"/>
      </rPr>
      <t>DE FECHA __ DE _____ DE 2014</t>
    </r>
  </si>
  <si>
    <r>
      <t xml:space="preserve">RECIBIMOS DEL </t>
    </r>
    <r>
      <rPr>
        <b/>
        <sz val="9"/>
        <color indexed="10"/>
        <rFont val="Barlow"/>
        <family val="0"/>
      </rPr>
      <t>XXXXXXXXXXXXXXXXXXXXXXXXXX (***)</t>
    </r>
  </si>
  <si>
    <t>VERSIÓN 2019 1.1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</si>
</sst>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_-;_-@_-"/>
    <numFmt numFmtId="173" formatCode="_-* #,##0.0000_-;\-* #,##0.0000_-;_-* &quot;-&quot;????_-;_-@_-"/>
    <numFmt numFmtId="174" formatCode="_ [$$-2C0A]\ * #,##0.00_ ;_ [$$-2C0A]\ * \-#,##0.00_ ;_ [$$-2C0A]\ * &quot;-&quot;??_ ;_ @_ "/>
    <numFmt numFmtId="175" formatCode="[$$-2C0A]\ #,##0.00;[$$-2C0A]\ \-#,##0.00"/>
    <numFmt numFmtId="176" formatCode="#,##0.0000_ ;\-#,##0.0000\ "/>
    <numFmt numFmtId="177" formatCode="0.0000"/>
    <numFmt numFmtId="178" formatCode="_-* #,##0.00000\ _€_-;\-* #,##0.00000\ _€_-;_-* &quot;-&quot;??\ _€_-;_-@_-"/>
    <numFmt numFmtId="179" formatCode="_-* #,##0.0000\ _€_-;\-* #,##0.0000\ _€_-;_-* &quot;-&quot;??\ _€_-;_-@_-"/>
    <numFmt numFmtId="180" formatCode="[$$-80A]#,##0.00"/>
    <numFmt numFmtId="181" formatCode="_ [$$-2C0A]\ * #,##0.00000000000_ ;_ [$$-2C0A]\ * \-#,##0.00000000000_ ;_ [$$-2C0A]\ * &quot;-&quot;???????????_ ;_ @_ "/>
    <numFmt numFmtId="182" formatCode="_-* #,##0.0000\ _€_-;\-* #,##0.0000\ _€_-;_-* &quot;-&quot;????\ _€_-;_-@_-"/>
    <numFmt numFmtId="183" formatCode="_-* #,##0.000\ _€_-;\-* #,##0.000\ _€_-;_-* &quot;-&quot;??\ _€_-;_-@_-"/>
    <numFmt numFmtId="184" formatCode="_-* #,##0.000000\ _€_-;\-* #,##0.000000\ _€_-;_-* &quot;-&quot;??\ _€_-;_-@_-"/>
    <numFmt numFmtId="185" formatCode="#,##0.0000"/>
    <numFmt numFmtId="186" formatCode="_-* #,##0.000_-;\-* #,##0.000_-;_-* &quot;-&quot;??_-;_-@_-"/>
    <numFmt numFmtId="187" formatCode="_-* #,##0.00000_-;\-* #,##0.00000_-;_-* &quot;-&quot;????_-;_-@_-"/>
    <numFmt numFmtId="188" formatCode="_-* #,##0.000_-;\-* #,##0.000_-;_-* &quot;-&quot;????_-;_-@_-"/>
    <numFmt numFmtId="189" formatCode="_-* #,##0.00_-;\-* #,##0.00_-;_-* &quot;-&quot;????_-;_-@_-"/>
    <numFmt numFmtId="190" formatCode="#,##0.000_ ;\-#,##0.000\ "/>
    <numFmt numFmtId="191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Barlow"/>
      <family val="0"/>
    </font>
    <font>
      <sz val="8"/>
      <name val="Barlow"/>
      <family val="0"/>
    </font>
    <font>
      <sz val="12"/>
      <name val="Barlow"/>
      <family val="0"/>
    </font>
    <font>
      <b/>
      <sz val="8"/>
      <name val="Barlow"/>
      <family val="0"/>
    </font>
    <font>
      <b/>
      <sz val="12"/>
      <name val="Barlow"/>
      <family val="0"/>
    </font>
    <font>
      <sz val="9"/>
      <name val="Barlow"/>
      <family val="0"/>
    </font>
    <font>
      <b/>
      <sz val="9"/>
      <name val="Barlow"/>
      <family val="0"/>
    </font>
    <font>
      <b/>
      <sz val="10"/>
      <name val="Barlow"/>
      <family val="0"/>
    </font>
    <font>
      <b/>
      <sz val="8"/>
      <color indexed="8"/>
      <name val="Barlow"/>
      <family val="0"/>
    </font>
    <font>
      <b/>
      <sz val="9"/>
      <color indexed="10"/>
      <name val="Barlow"/>
      <family val="0"/>
    </font>
    <font>
      <sz val="10"/>
      <name val="Barl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7" fillId="0" borderId="0" xfId="56" applyFont="1">
      <alignment/>
      <protection/>
    </xf>
    <xf numFmtId="174" fontId="7" fillId="0" borderId="0" xfId="56" applyNumberFormat="1" applyFont="1">
      <alignment/>
      <protection/>
    </xf>
    <xf numFmtId="43" fontId="7" fillId="0" borderId="0" xfId="51" applyFont="1" applyAlignment="1">
      <alignment/>
    </xf>
    <xf numFmtId="0" fontId="7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10" xfId="56" applyFont="1" applyBorder="1" applyAlignment="1">
      <alignment/>
      <protection/>
    </xf>
    <xf numFmtId="0" fontId="9" fillId="0" borderId="10" xfId="56" applyFont="1" applyBorder="1" applyAlignment="1">
      <alignment horizontal="center"/>
      <protection/>
    </xf>
    <xf numFmtId="172" fontId="7" fillId="0" borderId="10" xfId="51" applyNumberFormat="1" applyFont="1" applyBorder="1" applyAlignment="1">
      <alignment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172" fontId="11" fillId="0" borderId="0" xfId="51" applyNumberFormat="1" applyFont="1" applyAlignment="1">
      <alignment/>
    </xf>
    <xf numFmtId="172" fontId="7" fillId="0" borderId="0" xfId="51" applyNumberFormat="1" applyFont="1" applyAlignment="1">
      <alignment/>
    </xf>
    <xf numFmtId="0" fontId="11" fillId="0" borderId="0" xfId="56" applyFont="1" applyAlignment="1">
      <alignment horizontal="right"/>
      <protection/>
    </xf>
    <xf numFmtId="174" fontId="12" fillId="0" borderId="0" xfId="56" applyNumberFormat="1" applyFont="1" applyAlignment="1">
      <alignment horizontal="left"/>
      <protection/>
    </xf>
    <xf numFmtId="0" fontId="10" fillId="0" borderId="0" xfId="56" applyFont="1" applyAlignment="1">
      <alignment horizontal="center"/>
      <protection/>
    </xf>
    <xf numFmtId="0" fontId="13" fillId="0" borderId="0" xfId="56" applyFont="1" applyAlignment="1">
      <alignment vertical="top"/>
      <protection/>
    </xf>
    <xf numFmtId="173" fontId="7" fillId="0" borderId="0" xfId="56" applyNumberFormat="1" applyFont="1" applyAlignment="1">
      <alignment horizontal="center"/>
      <protection/>
    </xf>
    <xf numFmtId="0" fontId="11" fillId="0" borderId="0" xfId="56" applyFont="1" applyAlignment="1">
      <alignment vertical="top"/>
      <protection/>
    </xf>
    <xf numFmtId="0" fontId="14" fillId="0" borderId="0" xfId="0" applyFont="1" applyAlignment="1">
      <alignment/>
    </xf>
    <xf numFmtId="0" fontId="9" fillId="0" borderId="0" xfId="56" applyFont="1" applyAlignment="1">
      <alignment vertical="top"/>
      <protection/>
    </xf>
    <xf numFmtId="172" fontId="7" fillId="0" borderId="0" xfId="51" applyNumberFormat="1" applyFont="1" applyAlignment="1">
      <alignment horizontal="right"/>
    </xf>
    <xf numFmtId="172" fontId="9" fillId="0" borderId="0" xfId="51" applyNumberFormat="1" applyFont="1" applyAlignment="1">
      <alignment horizontal="left"/>
    </xf>
    <xf numFmtId="15" fontId="9" fillId="0" borderId="0" xfId="51" applyNumberFormat="1" applyFont="1" applyAlignment="1">
      <alignment/>
    </xf>
    <xf numFmtId="0" fontId="11" fillId="0" borderId="0" xfId="56" applyFont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7" fillId="0" borderId="0" xfId="56" applyFont="1" applyAlignment="1">
      <alignment horizontal="right" vertical="top"/>
      <protection/>
    </xf>
    <xf numFmtId="8" fontId="9" fillId="0" borderId="0" xfId="51" applyNumberFormat="1" applyFont="1" applyAlignment="1">
      <alignment horizontal="left"/>
    </xf>
    <xf numFmtId="172" fontId="7" fillId="0" borderId="0" xfId="51" applyNumberFormat="1" applyFont="1" applyAlignment="1">
      <alignment horizontal="left"/>
    </xf>
    <xf numFmtId="44" fontId="12" fillId="0" borderId="0" xfId="53" applyFont="1" applyBorder="1" applyAlignment="1">
      <alignment/>
    </xf>
    <xf numFmtId="0" fontId="12" fillId="0" borderId="0" xfId="56" applyFont="1" applyAlignment="1">
      <alignment vertical="center" wrapText="1"/>
      <protection/>
    </xf>
    <xf numFmtId="0" fontId="9" fillId="0" borderId="0" xfId="56" applyFont="1">
      <alignment/>
      <protection/>
    </xf>
    <xf numFmtId="0" fontId="10" fillId="0" borderId="0" xfId="56" applyFont="1" applyAlignment="1">
      <alignment/>
      <protection/>
    </xf>
    <xf numFmtId="173" fontId="10" fillId="0" borderId="0" xfId="56" applyNumberFormat="1" applyFont="1" applyAlignment="1">
      <alignment/>
      <protection/>
    </xf>
    <xf numFmtId="175" fontId="12" fillId="0" borderId="0" xfId="51" applyNumberFormat="1" applyFont="1" applyBorder="1" applyAlignment="1">
      <alignment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justify"/>
      <protection/>
    </xf>
    <xf numFmtId="174" fontId="9" fillId="0" borderId="0" xfId="56" applyNumberFormat="1" applyFont="1" applyAlignment="1">
      <alignment horizontal="center"/>
      <protection/>
    </xf>
    <xf numFmtId="43" fontId="9" fillId="0" borderId="0" xfId="51" applyFont="1" applyAlignment="1">
      <alignment horizontal="center"/>
    </xf>
    <xf numFmtId="0" fontId="9" fillId="0" borderId="0" xfId="56" applyFont="1" applyAlignment="1">
      <alignment horizontal="center"/>
      <protection/>
    </xf>
    <xf numFmtId="0" fontId="12" fillId="0" borderId="14" xfId="56" applyFont="1" applyBorder="1" applyAlignment="1" quotePrefix="1">
      <alignment horizontal="center" vertical="top"/>
      <protection/>
    </xf>
    <xf numFmtId="0" fontId="12" fillId="0" borderId="15" xfId="56" applyFont="1" applyBorder="1" applyAlignment="1">
      <alignment vertical="top"/>
      <protection/>
    </xf>
    <xf numFmtId="174" fontId="16" fillId="0" borderId="16" xfId="56" applyNumberFormat="1" applyFont="1" applyBorder="1" applyAlignment="1">
      <alignment horizontal="center"/>
      <protection/>
    </xf>
    <xf numFmtId="174" fontId="16" fillId="0" borderId="16" xfId="56" applyNumberFormat="1" applyFont="1" applyFill="1" applyBorder="1" applyAlignment="1">
      <alignment horizontal="center"/>
      <protection/>
    </xf>
    <xf numFmtId="0" fontId="12" fillId="0" borderId="17" xfId="56" applyFont="1" applyBorder="1" applyAlignment="1">
      <alignment vertical="top"/>
      <protection/>
    </xf>
    <xf numFmtId="174" fontId="16" fillId="0" borderId="18" xfId="56" applyNumberFormat="1" applyFont="1" applyBorder="1" applyAlignment="1">
      <alignment horizontal="center"/>
      <protection/>
    </xf>
    <xf numFmtId="174" fontId="16" fillId="0" borderId="18" xfId="51" applyNumberFormat="1" applyFont="1" applyFill="1" applyBorder="1" applyAlignment="1">
      <alignment/>
    </xf>
    <xf numFmtId="0" fontId="12" fillId="0" borderId="14" xfId="56" applyFont="1" applyBorder="1" applyAlignment="1">
      <alignment horizontal="center" vertical="top"/>
      <protection/>
    </xf>
    <xf numFmtId="174" fontId="16" fillId="0" borderId="18" xfId="56" applyNumberFormat="1" applyFont="1" applyFill="1" applyBorder="1" applyAlignment="1">
      <alignment horizontal="center"/>
      <protection/>
    </xf>
    <xf numFmtId="0" fontId="12" fillId="0" borderId="19" xfId="56" applyFont="1" applyBorder="1" applyAlignment="1">
      <alignment horizontal="center" vertical="top"/>
      <protection/>
    </xf>
    <xf numFmtId="0" fontId="12" fillId="0" borderId="20" xfId="56" applyFont="1" applyBorder="1" applyAlignment="1">
      <alignment vertical="top"/>
      <protection/>
    </xf>
    <xf numFmtId="174" fontId="13" fillId="0" borderId="21" xfId="56" applyNumberFormat="1" applyFont="1" applyBorder="1" applyAlignment="1">
      <alignment horizontal="center"/>
      <protection/>
    </xf>
    <xf numFmtId="174" fontId="13" fillId="0" borderId="21" xfId="56" applyNumberFormat="1" applyFont="1" applyFill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7" fillId="0" borderId="0" xfId="56" applyFont="1" applyBorder="1" applyAlignment="1">
      <alignment horizontal="center"/>
      <protection/>
    </xf>
    <xf numFmtId="173" fontId="7" fillId="0" borderId="0" xfId="56" applyNumberFormat="1" applyFont="1" applyBorder="1" applyAlignment="1">
      <alignment horizontal="center"/>
      <protection/>
    </xf>
    <xf numFmtId="172" fontId="7" fillId="0" borderId="0" xfId="51" applyNumberFormat="1" applyFont="1" applyBorder="1" applyAlignment="1">
      <alignment/>
    </xf>
    <xf numFmtId="174" fontId="7" fillId="0" borderId="0" xfId="51" applyNumberFormat="1" applyFont="1" applyBorder="1" applyAlignment="1">
      <alignment/>
    </xf>
    <xf numFmtId="0" fontId="7" fillId="0" borderId="0" xfId="56" applyFont="1" applyAlignment="1">
      <alignment horizontal="center"/>
      <protection/>
    </xf>
    <xf numFmtId="172" fontId="9" fillId="0" borderId="0" xfId="51" applyNumberFormat="1" applyFont="1" applyAlignment="1">
      <alignment horizontal="center"/>
    </xf>
    <xf numFmtId="172" fontId="7" fillId="0" borderId="0" xfId="51" applyNumberFormat="1" applyFont="1" applyAlignment="1">
      <alignment horizontal="center"/>
    </xf>
    <xf numFmtId="43" fontId="7" fillId="0" borderId="0" xfId="56" applyNumberFormat="1" applyFont="1">
      <alignment/>
      <protection/>
    </xf>
    <xf numFmtId="0" fontId="9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/>
      <protection/>
    </xf>
    <xf numFmtId="0" fontId="6" fillId="0" borderId="0" xfId="56" applyFont="1" applyAlignment="1">
      <alignment horizontal="center"/>
      <protection/>
    </xf>
    <xf numFmtId="172" fontId="7" fillId="0" borderId="0" xfId="51" applyNumberFormat="1" applyFont="1" applyAlignment="1">
      <alignment horizontal="center"/>
    </xf>
    <xf numFmtId="174" fontId="13" fillId="0" borderId="21" xfId="56" applyNumberFormat="1" applyFont="1" applyBorder="1" applyAlignment="1">
      <alignment horizontal="center"/>
      <protection/>
    </xf>
    <xf numFmtId="174" fontId="16" fillId="0" borderId="18" xfId="56" applyNumberFormat="1" applyFont="1" applyBorder="1" applyAlignment="1">
      <alignment horizontal="center"/>
      <protection/>
    </xf>
    <xf numFmtId="174" fontId="16" fillId="0" borderId="22" xfId="56" applyNumberFormat="1" applyFont="1" applyBorder="1" applyAlignment="1">
      <alignment horizontal="center"/>
      <protection/>
    </xf>
    <xf numFmtId="174" fontId="13" fillId="0" borderId="23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24" xfId="56" applyFont="1" applyBorder="1" applyAlignment="1">
      <alignment horizontal="center" vertical="center" wrapText="1"/>
      <protection/>
    </xf>
    <xf numFmtId="174" fontId="16" fillId="0" borderId="16" xfId="51" applyNumberFormat="1" applyFont="1" applyBorder="1" applyAlignment="1">
      <alignment horizontal="center"/>
    </xf>
    <xf numFmtId="174" fontId="16" fillId="0" borderId="25" xfId="51" applyNumberFormat="1" applyFont="1" applyBorder="1" applyAlignment="1">
      <alignment horizontal="center"/>
    </xf>
    <xf numFmtId="174" fontId="16" fillId="0" borderId="16" xfId="56" applyNumberFormat="1" applyFont="1" applyBorder="1" applyAlignment="1">
      <alignment horizontal="center"/>
      <protection/>
    </xf>
    <xf numFmtId="172" fontId="9" fillId="0" borderId="26" xfId="51" applyNumberFormat="1" applyFont="1" applyBorder="1" applyAlignment="1">
      <alignment horizontal="center"/>
    </xf>
    <xf numFmtId="174" fontId="16" fillId="0" borderId="18" xfId="56" applyNumberFormat="1" applyFont="1" applyFill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3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vertical="top" wrapText="1"/>
      <protection/>
    </xf>
    <xf numFmtId="172" fontId="7" fillId="0" borderId="0" xfId="51" applyNumberFormat="1" applyFont="1" applyAlignment="1">
      <alignment horizontal="right"/>
    </xf>
    <xf numFmtId="0" fontId="7" fillId="0" borderId="0" xfId="56" applyFont="1" applyAlignment="1">
      <alignment horizontal="right"/>
      <protection/>
    </xf>
    <xf numFmtId="172" fontId="7" fillId="0" borderId="0" xfId="51" applyNumberFormat="1" applyFont="1" applyAlignment="1">
      <alignment horizontal="left"/>
    </xf>
    <xf numFmtId="44" fontId="7" fillId="0" borderId="0" xfId="53" applyFont="1" applyBorder="1" applyAlignment="1">
      <alignment horizontal="left"/>
    </xf>
    <xf numFmtId="174" fontId="16" fillId="0" borderId="18" xfId="51" applyNumberFormat="1" applyFont="1" applyBorder="1" applyAlignment="1">
      <alignment horizontal="center"/>
    </xf>
    <xf numFmtId="174" fontId="16" fillId="0" borderId="22" xfId="51" applyNumberFormat="1" applyFont="1" applyBorder="1" applyAlignment="1">
      <alignment horizontal="center"/>
    </xf>
    <xf numFmtId="174" fontId="16" fillId="0" borderId="22" xfId="56" applyNumberFormat="1" applyFont="1" applyFill="1" applyBorder="1" applyAlignment="1">
      <alignment horizontal="center"/>
      <protection/>
    </xf>
    <xf numFmtId="172" fontId="9" fillId="0" borderId="0" xfId="51" applyNumberFormat="1" applyFont="1" applyBorder="1" applyAlignment="1">
      <alignment horizontal="center"/>
    </xf>
    <xf numFmtId="0" fontId="12" fillId="0" borderId="0" xfId="56" applyFont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66675</xdr:rowOff>
    </xdr:from>
    <xdr:to>
      <xdr:col>7</xdr:col>
      <xdr:colOff>800100</xdr:colOff>
      <xdr:row>48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5725" y="6867525"/>
          <a:ext cx="79724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(***) SE DEBERÁ COLOCAR EL NOMBRE DE LA DEPENDENCIA DE LA CUAL PROVENGA EL RECURSO PARA LOS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PAGOS, VERIFICAR ESTE DATO CON EL RESIDENTE O CON EL DEPTO. DE VERIFICACIÓN.  TEL: 930-33-00  EXT. 520041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EJEMPLOS: "INSTITUTO PARA LA CONSTRUCCIÓN Y CONSERVACIÓN DE OBRA PÚBLICA EN YUCTÁN."  (INCCOPY)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"SECRETARIA DE ADMINISTRACIÓN Y FINANZAS"  (SAF)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"INSTITUTO DEL DEPORTE DEL ESTADO DE YUCATÁN" (IDEY)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"SERVICIOS DE SALUD DE YUCATAN"  (SSY)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view="pageBreakPreview" zoomScale="80" zoomScaleSheetLayoutView="80" zoomScalePageLayoutView="0" workbookViewId="0" topLeftCell="A1">
      <selection activeCell="B50" sqref="B50"/>
    </sheetView>
  </sheetViews>
  <sheetFormatPr defaultColWidth="11.421875" defaultRowHeight="15"/>
  <cols>
    <col min="1" max="1" width="1.7109375" style="1" customWidth="1"/>
    <col min="2" max="2" width="10.8515625" style="1" customWidth="1"/>
    <col min="3" max="3" width="36.28125" style="1" customWidth="1"/>
    <col min="4" max="4" width="12.140625" style="61" customWidth="1"/>
    <col min="5" max="5" width="11.7109375" style="18" customWidth="1"/>
    <col min="6" max="6" width="20.140625" style="13" customWidth="1"/>
    <col min="7" max="7" width="16.00390625" style="13" customWidth="1"/>
    <col min="8" max="8" width="16.7109375" style="13" customWidth="1"/>
    <col min="9" max="9" width="15.8515625" style="13" customWidth="1"/>
    <col min="10" max="10" width="9.57421875" style="1" customWidth="1"/>
    <col min="11" max="11" width="10.421875" style="2" customWidth="1"/>
    <col min="12" max="12" width="11.421875" style="3" customWidth="1"/>
    <col min="13" max="16384" width="11.421875" style="1" customWidth="1"/>
  </cols>
  <sheetData>
    <row r="1" spans="2:9" ht="11.25" customHeight="1">
      <c r="B1" s="67" t="s">
        <v>36</v>
      </c>
      <c r="C1" s="67"/>
      <c r="D1" s="67"/>
      <c r="E1" s="67"/>
      <c r="F1" s="67"/>
      <c r="G1" s="67"/>
      <c r="H1" s="67"/>
      <c r="I1" s="67"/>
    </row>
    <row r="2" spans="2:9" ht="11.25" customHeight="1">
      <c r="B2" s="67"/>
      <c r="C2" s="67"/>
      <c r="D2" s="67"/>
      <c r="E2" s="67"/>
      <c r="F2" s="67"/>
      <c r="G2" s="67"/>
      <c r="H2" s="67"/>
      <c r="I2" s="67"/>
    </row>
    <row r="3" spans="2:9" ht="11.25" customHeight="1">
      <c r="B3" s="67" t="s">
        <v>37</v>
      </c>
      <c r="C3" s="67"/>
      <c r="D3" s="67"/>
      <c r="E3" s="67"/>
      <c r="F3" s="67"/>
      <c r="G3" s="67"/>
      <c r="H3" s="67"/>
      <c r="I3" s="67"/>
    </row>
    <row r="4" spans="2:9" ht="11.25" customHeight="1">
      <c r="B4" s="67"/>
      <c r="C4" s="67"/>
      <c r="D4" s="67"/>
      <c r="E4" s="67"/>
      <c r="F4" s="67"/>
      <c r="G4" s="67"/>
      <c r="H4" s="67"/>
      <c r="I4" s="67"/>
    </row>
    <row r="5" spans="2:9" ht="14.25" customHeight="1">
      <c r="B5" s="81" t="s">
        <v>38</v>
      </c>
      <c r="C5" s="81"/>
      <c r="D5" s="81"/>
      <c r="E5" s="81"/>
      <c r="F5" s="81"/>
      <c r="G5" s="81"/>
      <c r="H5" s="81"/>
      <c r="I5" s="81"/>
    </row>
    <row r="6" spans="2:9" ht="15.75">
      <c r="B6" s="4"/>
      <c r="C6" s="5"/>
      <c r="D6" s="6"/>
      <c r="E6" s="6"/>
      <c r="F6" s="6"/>
      <c r="G6" s="7"/>
      <c r="H6" s="8"/>
      <c r="I6" s="8"/>
    </row>
    <row r="7" spans="2:12" ht="12">
      <c r="B7" s="9" t="s">
        <v>45</v>
      </c>
      <c r="C7" s="9"/>
      <c r="D7" s="10" t="s">
        <v>43</v>
      </c>
      <c r="E7" s="11"/>
      <c r="F7" s="12"/>
      <c r="H7" s="14" t="s">
        <v>16</v>
      </c>
      <c r="I7" s="15" t="s">
        <v>24</v>
      </c>
      <c r="J7" s="13"/>
      <c r="K7" s="1"/>
      <c r="L7" s="1"/>
    </row>
    <row r="8" spans="2:12" ht="15.75">
      <c r="B8" s="9" t="s">
        <v>1</v>
      </c>
      <c r="C8" s="10"/>
      <c r="D8" s="11"/>
      <c r="E8" s="16"/>
      <c r="F8" s="16"/>
      <c r="G8" s="16"/>
      <c r="H8" s="16"/>
      <c r="J8" s="13"/>
      <c r="K8" s="1"/>
      <c r="L8" s="1"/>
    </row>
    <row r="9" spans="4:12" ht="13.5">
      <c r="D9" s="17"/>
      <c r="G9" s="14" t="s">
        <v>2</v>
      </c>
      <c r="H9" s="10"/>
      <c r="I9" s="12"/>
      <c r="J9" s="13"/>
      <c r="K9" s="1"/>
      <c r="L9" s="1"/>
    </row>
    <row r="10" spans="2:12" ht="11.25" customHeight="1">
      <c r="B10" s="19" t="s">
        <v>14</v>
      </c>
      <c r="D10" s="17"/>
      <c r="E10" s="17"/>
      <c r="F10" s="1"/>
      <c r="G10" s="14" t="s">
        <v>0</v>
      </c>
      <c r="H10" s="10"/>
      <c r="I10" s="12"/>
      <c r="J10" s="13"/>
      <c r="K10" s="1"/>
      <c r="L10" s="1"/>
    </row>
    <row r="11" spans="2:12" ht="11.25" customHeight="1">
      <c r="B11" s="83"/>
      <c r="C11" s="83"/>
      <c r="D11" s="83"/>
      <c r="E11" s="83"/>
      <c r="F11" s="1"/>
      <c r="G11" s="85"/>
      <c r="H11" s="85"/>
      <c r="I11" s="85"/>
      <c r="J11" s="85"/>
      <c r="K11" s="85"/>
      <c r="L11" s="1"/>
    </row>
    <row r="12" spans="2:12" ht="36" customHeight="1">
      <c r="B12" s="83"/>
      <c r="C12" s="83"/>
      <c r="D12" s="83"/>
      <c r="E12" s="83"/>
      <c r="F12" s="1"/>
      <c r="G12" s="1"/>
      <c r="H12" s="20"/>
      <c r="J12" s="13"/>
      <c r="K12" s="1"/>
      <c r="L12" s="1"/>
    </row>
    <row r="13" spans="2:12" ht="12">
      <c r="B13" s="14" t="s">
        <v>9</v>
      </c>
      <c r="C13" s="10"/>
      <c r="D13" s="21"/>
      <c r="E13" s="84" t="s">
        <v>17</v>
      </c>
      <c r="F13" s="84"/>
      <c r="G13" s="23"/>
      <c r="H13" s="24"/>
      <c r="I13" s="22" t="s">
        <v>39</v>
      </c>
      <c r="J13" s="24"/>
      <c r="K13" s="1"/>
      <c r="L13" s="1"/>
    </row>
    <row r="14" spans="2:12" ht="12">
      <c r="B14" s="25" t="s">
        <v>10</v>
      </c>
      <c r="C14" s="26"/>
      <c r="D14" s="21"/>
      <c r="E14" s="21"/>
      <c r="F14" s="22" t="s">
        <v>18</v>
      </c>
      <c r="G14" s="23"/>
      <c r="H14" s="1"/>
      <c r="J14" s="24"/>
      <c r="K14" s="1"/>
      <c r="L14" s="1"/>
    </row>
    <row r="15" spans="2:12" ht="11.25">
      <c r="B15" s="21"/>
      <c r="C15" s="21"/>
      <c r="D15" s="21"/>
      <c r="E15" s="21"/>
      <c r="F15" s="27" t="s">
        <v>15</v>
      </c>
      <c r="G15" s="28"/>
      <c r="H15" s="29" t="s">
        <v>19</v>
      </c>
      <c r="I15" s="86" t="s">
        <v>23</v>
      </c>
      <c r="J15" s="86"/>
      <c r="K15" s="86"/>
      <c r="L15" s="1"/>
    </row>
    <row r="16" spans="3:12" ht="11.25" customHeight="1">
      <c r="C16" s="21"/>
      <c r="D16" s="21"/>
      <c r="E16" s="1"/>
      <c r="F16" s="22" t="s">
        <v>3</v>
      </c>
      <c r="G16" s="28"/>
      <c r="H16" s="29" t="s">
        <v>19</v>
      </c>
      <c r="I16" s="87" t="s">
        <v>42</v>
      </c>
      <c r="J16" s="87"/>
      <c r="K16" s="87"/>
      <c r="L16" s="1"/>
    </row>
    <row r="17" spans="3:12" ht="11.25" customHeight="1">
      <c r="C17" s="21"/>
      <c r="D17" s="21"/>
      <c r="E17" s="1"/>
      <c r="F17" s="22"/>
      <c r="G17" s="28"/>
      <c r="H17" s="29"/>
      <c r="I17" s="30"/>
      <c r="J17" s="13"/>
      <c r="K17" s="1"/>
      <c r="L17" s="1"/>
    </row>
    <row r="18" spans="2:11" ht="31.5" customHeight="1">
      <c r="B18" s="92" t="s">
        <v>46</v>
      </c>
      <c r="C18" s="92"/>
      <c r="D18" s="92"/>
      <c r="E18" s="92"/>
      <c r="F18" s="31" t="s">
        <v>44</v>
      </c>
      <c r="G18" s="82" t="s">
        <v>35</v>
      </c>
      <c r="H18" s="82"/>
      <c r="I18" s="82"/>
      <c r="J18" s="82"/>
      <c r="K18" s="82"/>
    </row>
    <row r="19" spans="2:8" ht="11.25" customHeight="1">
      <c r="B19" s="32"/>
      <c r="D19" s="33"/>
      <c r="E19" s="34"/>
      <c r="G19" s="33"/>
      <c r="H19" s="35"/>
    </row>
    <row r="20" spans="4:8" ht="11.25" customHeight="1" thickBot="1">
      <c r="D20" s="33"/>
      <c r="E20" s="34"/>
      <c r="G20" s="33"/>
      <c r="H20" s="35"/>
    </row>
    <row r="21" spans="2:12" s="42" customFormat="1" ht="23.25" thickBot="1">
      <c r="B21" s="36" t="s">
        <v>4</v>
      </c>
      <c r="C21" s="37" t="s">
        <v>40</v>
      </c>
      <c r="D21" s="73" t="s">
        <v>41</v>
      </c>
      <c r="E21" s="73"/>
      <c r="F21" s="38" t="s">
        <v>13</v>
      </c>
      <c r="G21" s="39" t="s">
        <v>5</v>
      </c>
      <c r="H21" s="39" t="s">
        <v>8</v>
      </c>
      <c r="I21" s="73" t="s">
        <v>12</v>
      </c>
      <c r="J21" s="74"/>
      <c r="K21" s="40"/>
      <c r="L21" s="41"/>
    </row>
    <row r="22" spans="2:10" ht="15" customHeight="1">
      <c r="B22" s="43" t="s">
        <v>28</v>
      </c>
      <c r="C22" s="44" t="s">
        <v>27</v>
      </c>
      <c r="D22" s="77">
        <v>381082.45</v>
      </c>
      <c r="E22" s="77"/>
      <c r="F22" s="45">
        <v>1E-08</v>
      </c>
      <c r="G22" s="45">
        <f>SUM(D22:F22)</f>
        <v>381082.45000001</v>
      </c>
      <c r="H22" s="46">
        <v>566653.37</v>
      </c>
      <c r="I22" s="75">
        <f>H22-G22</f>
        <v>185570.91999998997</v>
      </c>
      <c r="J22" s="76"/>
    </row>
    <row r="23" spans="2:10" ht="15" customHeight="1">
      <c r="B23" s="43" t="s">
        <v>29</v>
      </c>
      <c r="C23" s="47" t="s">
        <v>30</v>
      </c>
      <c r="D23" s="70">
        <v>75731.34</v>
      </c>
      <c r="E23" s="70"/>
      <c r="F23" s="48">
        <v>1E-12</v>
      </c>
      <c r="G23" s="48">
        <f>SUM(D23:F23)</f>
        <v>75731.34</v>
      </c>
      <c r="H23" s="49">
        <v>1E-16</v>
      </c>
      <c r="I23" s="88">
        <f>H23-G23</f>
        <v>-75731.34</v>
      </c>
      <c r="J23" s="89"/>
    </row>
    <row r="24" spans="2:10" ht="15" customHeight="1">
      <c r="B24" s="50"/>
      <c r="C24" s="47" t="s">
        <v>7</v>
      </c>
      <c r="D24" s="79">
        <f>SUM(D22:E23)</f>
        <v>456813.79000000004</v>
      </c>
      <c r="E24" s="79"/>
      <c r="F24" s="51">
        <f>SUM(F22:F23)</f>
        <v>1.0001E-08</v>
      </c>
      <c r="G24" s="51">
        <f>SUM(G22:G23)</f>
        <v>456813.79000001005</v>
      </c>
      <c r="H24" s="51">
        <f>SUM(H22:H23)</f>
        <v>566653.37</v>
      </c>
      <c r="I24" s="79">
        <f>H24-G24</f>
        <v>109839.57999998995</v>
      </c>
      <c r="J24" s="90"/>
    </row>
    <row r="25" spans="2:10" ht="15" customHeight="1">
      <c r="B25" s="50"/>
      <c r="C25" s="47" t="s">
        <v>6</v>
      </c>
      <c r="D25" s="70">
        <f>D24*0.16</f>
        <v>73090.20640000001</v>
      </c>
      <c r="E25" s="70"/>
      <c r="F25" s="48">
        <v>1E-05</v>
      </c>
      <c r="G25" s="48">
        <f>SUM(D25:F25)</f>
        <v>73090.20641000001</v>
      </c>
      <c r="H25" s="51">
        <f>H24*0.16</f>
        <v>90664.5392</v>
      </c>
      <c r="I25" s="70">
        <f>I24*0.16</f>
        <v>17574.332799998392</v>
      </c>
      <c r="J25" s="71"/>
    </row>
    <row r="26" spans="2:10" ht="15.75" customHeight="1" thickBot="1">
      <c r="B26" s="52"/>
      <c r="C26" s="53" t="s">
        <v>31</v>
      </c>
      <c r="D26" s="69">
        <f>D25+D24</f>
        <v>529903.9964000001</v>
      </c>
      <c r="E26" s="69"/>
      <c r="F26" s="54">
        <f>F25+F24</f>
        <v>1.0010001E-05</v>
      </c>
      <c r="G26" s="54">
        <f>G25+G24</f>
        <v>529903.99641001</v>
      </c>
      <c r="H26" s="55">
        <f>H25+H24</f>
        <v>657317.9092</v>
      </c>
      <c r="I26" s="69">
        <f>I25+I24</f>
        <v>127413.91279998833</v>
      </c>
      <c r="J26" s="72"/>
    </row>
    <row r="27" spans="2:9" ht="11.25">
      <c r="B27" s="56"/>
      <c r="C27" s="56"/>
      <c r="D27" s="57"/>
      <c r="E27" s="58"/>
      <c r="F27" s="59"/>
      <c r="G27" s="59"/>
      <c r="H27" s="60"/>
      <c r="I27" s="60"/>
    </row>
    <row r="28" spans="2:9" ht="11.25">
      <c r="B28" s="56"/>
      <c r="C28" s="56"/>
      <c r="D28" s="57"/>
      <c r="E28" s="58"/>
      <c r="F28" s="59"/>
      <c r="G28" s="59"/>
      <c r="H28" s="60"/>
      <c r="I28" s="60"/>
    </row>
    <row r="29" ht="11.25">
      <c r="F29" s="61"/>
    </row>
    <row r="30" spans="3:9" ht="11.25">
      <c r="C30" s="4"/>
      <c r="E30" s="58"/>
      <c r="F30" s="57"/>
      <c r="G30" s="59"/>
      <c r="H30" s="8"/>
      <c r="I30" s="8"/>
    </row>
    <row r="31" spans="3:9" ht="11.25">
      <c r="C31" s="62" t="s">
        <v>25</v>
      </c>
      <c r="E31" s="78" t="s">
        <v>25</v>
      </c>
      <c r="F31" s="78"/>
      <c r="G31" s="59"/>
      <c r="H31" s="78" t="s">
        <v>25</v>
      </c>
      <c r="I31" s="78"/>
    </row>
    <row r="32" spans="3:10" ht="11.25">
      <c r="C32" s="63" t="s">
        <v>32</v>
      </c>
      <c r="E32" s="68" t="s">
        <v>33</v>
      </c>
      <c r="F32" s="68"/>
      <c r="G32" s="63"/>
      <c r="H32" s="68" t="s">
        <v>34</v>
      </c>
      <c r="I32" s="68"/>
      <c r="J32" s="61"/>
    </row>
    <row r="33" spans="3:9" ht="11.25">
      <c r="C33" s="61" t="s">
        <v>21</v>
      </c>
      <c r="E33" s="68" t="s">
        <v>22</v>
      </c>
      <c r="F33" s="68"/>
      <c r="H33" s="68" t="s">
        <v>22</v>
      </c>
      <c r="I33" s="68"/>
    </row>
    <row r="34" spans="5:7" ht="11.25">
      <c r="E34" s="56"/>
      <c r="F34" s="56"/>
      <c r="G34" s="57"/>
    </row>
    <row r="36" spans="2:15" ht="11.25">
      <c r="B36" s="56"/>
      <c r="C36" s="4"/>
      <c r="D36" s="57"/>
      <c r="E36" s="58"/>
      <c r="F36" s="59"/>
      <c r="H36" s="8"/>
      <c r="I36" s="8"/>
      <c r="N36" s="64"/>
      <c r="O36" s="64"/>
    </row>
    <row r="37" spans="3:10" ht="11.25">
      <c r="C37" s="65" t="s">
        <v>25</v>
      </c>
      <c r="D37" s="66"/>
      <c r="E37" s="91"/>
      <c r="F37" s="91"/>
      <c r="H37" s="78"/>
      <c r="I37" s="78"/>
      <c r="J37" s="2"/>
    </row>
    <row r="38" spans="2:10" ht="11.25">
      <c r="B38" s="80" t="s">
        <v>20</v>
      </c>
      <c r="C38" s="80"/>
      <c r="D38" s="80"/>
      <c r="E38" s="68"/>
      <c r="F38" s="68"/>
      <c r="H38" s="68" t="s">
        <v>26</v>
      </c>
      <c r="I38" s="68"/>
      <c r="J38" s="2"/>
    </row>
    <row r="39" spans="2:11" ht="11.25" customHeight="1">
      <c r="B39" s="80" t="s">
        <v>11</v>
      </c>
      <c r="C39" s="80"/>
      <c r="D39" s="80"/>
      <c r="E39" s="68"/>
      <c r="F39" s="68"/>
      <c r="G39" s="68"/>
      <c r="H39" s="68"/>
      <c r="I39" s="68"/>
      <c r="J39" s="68"/>
      <c r="K39" s="68"/>
    </row>
    <row r="40" spans="2:9" ht="11.25">
      <c r="B40" s="56"/>
      <c r="C40" s="56"/>
      <c r="D40" s="57"/>
      <c r="E40" s="58"/>
      <c r="F40" s="59"/>
      <c r="G40" s="59"/>
      <c r="H40" s="59"/>
      <c r="I40" s="59"/>
    </row>
    <row r="41" spans="2:9" ht="11.25">
      <c r="B41" s="56"/>
      <c r="C41" s="56"/>
      <c r="D41" s="57"/>
      <c r="E41" s="58"/>
      <c r="F41" s="59"/>
      <c r="G41" s="59"/>
      <c r="H41" s="59"/>
      <c r="I41" s="59"/>
    </row>
    <row r="42" spans="2:9" ht="11.25">
      <c r="B42" s="56"/>
      <c r="C42" s="56"/>
      <c r="D42" s="57"/>
      <c r="E42" s="58"/>
      <c r="F42" s="59"/>
      <c r="G42" s="59"/>
      <c r="H42" s="59"/>
      <c r="I42" s="59"/>
    </row>
    <row r="43" spans="2:9" ht="11.25">
      <c r="B43" s="56"/>
      <c r="C43" s="56"/>
      <c r="D43" s="57"/>
      <c r="E43" s="58"/>
      <c r="F43" s="59"/>
      <c r="G43" s="59"/>
      <c r="H43" s="59"/>
      <c r="I43" s="59"/>
    </row>
    <row r="49" ht="12">
      <c r="B49" s="9" t="s">
        <v>47</v>
      </c>
    </row>
  </sheetData>
  <sheetProtection/>
  <mergeCells count="36">
    <mergeCell ref="E39:F39"/>
    <mergeCell ref="E37:F37"/>
    <mergeCell ref="E38:F38"/>
    <mergeCell ref="D23:E23"/>
    <mergeCell ref="B39:D39"/>
    <mergeCell ref="B18:E18"/>
    <mergeCell ref="I23:J23"/>
    <mergeCell ref="I24:J24"/>
    <mergeCell ref="H33:I33"/>
    <mergeCell ref="E33:F33"/>
    <mergeCell ref="E32:F32"/>
    <mergeCell ref="E31:F31"/>
    <mergeCell ref="B3:I4"/>
    <mergeCell ref="B5:I5"/>
    <mergeCell ref="G18:K18"/>
    <mergeCell ref="B11:E12"/>
    <mergeCell ref="E13:F13"/>
    <mergeCell ref="G11:K11"/>
    <mergeCell ref="I15:K15"/>
    <mergeCell ref="I16:K16"/>
    <mergeCell ref="H37:I37"/>
    <mergeCell ref="D24:E24"/>
    <mergeCell ref="D25:E25"/>
    <mergeCell ref="B38:D38"/>
    <mergeCell ref="H31:I31"/>
    <mergeCell ref="H32:I32"/>
    <mergeCell ref="B1:I2"/>
    <mergeCell ref="G39:K39"/>
    <mergeCell ref="D26:E26"/>
    <mergeCell ref="I25:J25"/>
    <mergeCell ref="I26:J26"/>
    <mergeCell ref="I21:J21"/>
    <mergeCell ref="I22:J22"/>
    <mergeCell ref="D21:E21"/>
    <mergeCell ref="D22:E22"/>
    <mergeCell ref="H38:I38"/>
  </mergeCells>
  <printOptions/>
  <pageMargins left="0.3937007874015748" right="0.1968503937007874" top="0.7874015748031497" bottom="0.7874015748031497" header="0" footer="0"/>
  <pageSetup horizontalDpi="600" verticalDpi="600" orientation="landscape" scale="80" r:id="rId2"/>
  <ignoredErrors>
    <ignoredError sqref="D25 G24" formula="1"/>
    <ignoredError sqref="B22:B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Irving J. Valdez Celis</cp:lastModifiedBy>
  <cp:lastPrinted>2018-11-13T19:53:34Z</cp:lastPrinted>
  <dcterms:created xsi:type="dcterms:W3CDTF">2009-11-29T01:56:44Z</dcterms:created>
  <dcterms:modified xsi:type="dcterms:W3CDTF">2019-07-09T15:24:48Z</dcterms:modified>
  <cp:category/>
  <cp:version/>
  <cp:contentType/>
  <cp:contentStatus/>
</cp:coreProperties>
</file>